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riteria Matrix" sheetId="1" r:id="rId1"/>
    <sheet name="Pairwaise Judgement Scale " sheetId="3" r:id="rId2"/>
    <sheet name="Calculating Criteria Weight" sheetId="2" r:id="rId3"/>
  </sheets>
  <calcPr calcId="145621"/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F5" i="1" l="1"/>
  <c r="F3" i="1"/>
</calcChain>
</file>

<file path=xl/sharedStrings.xml><?xml version="1.0" encoding="utf-8"?>
<sst xmlns="http://schemas.openxmlformats.org/spreadsheetml/2006/main" count="35" uniqueCount="30">
  <si>
    <t xml:space="preserve">Education </t>
  </si>
  <si>
    <t xml:space="preserve">Client Service </t>
  </si>
  <si>
    <t xml:space="preserve">Client Impact </t>
  </si>
  <si>
    <t xml:space="preserve">Destination </t>
  </si>
  <si>
    <t xml:space="preserve">Cleint Service </t>
  </si>
  <si>
    <t>Row Product</t>
  </si>
  <si>
    <t xml:space="preserve">Root (X 1/4) </t>
  </si>
  <si>
    <t xml:space="preserve">Ranking </t>
  </si>
  <si>
    <t>Client Impact</t>
  </si>
  <si>
    <t>Education</t>
  </si>
  <si>
    <t>Weight (Edu)</t>
  </si>
  <si>
    <t xml:space="preserve">E </t>
  </si>
  <si>
    <t>Sum</t>
  </si>
  <si>
    <t xml:space="preserve">Criteria Weight </t>
  </si>
  <si>
    <t xml:space="preserve">Criteria </t>
  </si>
  <si>
    <t>Pairwise Judgement Scale</t>
  </si>
  <si>
    <t>Steps</t>
  </si>
  <si>
    <t>Step 1</t>
  </si>
  <si>
    <t>Product of Row Elements</t>
  </si>
  <si>
    <t>Step 2</t>
  </si>
  <si>
    <r>
      <t>Take x</t>
    </r>
    <r>
      <rPr>
        <vertAlign val="superscript"/>
        <sz val="11"/>
        <color rgb="FF021D49"/>
        <rFont val="Calibri"/>
        <family val="2"/>
        <scheme val="minor"/>
      </rPr>
      <t>1/4</t>
    </r>
    <r>
      <rPr>
        <sz val="11"/>
        <color rgb="FF021D49"/>
        <rFont val="Calibri"/>
        <family val="2"/>
        <scheme val="minor"/>
      </rPr>
      <t xml:space="preserve"> of the Row Product Elements</t>
    </r>
  </si>
  <si>
    <t>Step 3</t>
  </si>
  <si>
    <t>Determine Criteria Weights</t>
  </si>
  <si>
    <t>Step 4</t>
  </si>
  <si>
    <t>Compute Weight Matrix for Each Alternative</t>
  </si>
  <si>
    <t>Description</t>
  </si>
  <si>
    <t>Weight (CS)</t>
  </si>
  <si>
    <t>Weight (CI)</t>
  </si>
  <si>
    <t>Weight (Dest)</t>
  </si>
  <si>
    <t xml:space="preserve">Since Destination gets the high point, how it will be meaured (i.e: Safety,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</si>
</sst>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??/???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22"/>
      <color rgb="FF262626"/>
      <name val="Calibri"/>
      <family val="2"/>
      <scheme val="minor"/>
    </font>
    <font>
      <b/>
      <sz val="22"/>
      <color rgb="FF262626"/>
      <name val="Calibri"/>
      <family val="2"/>
      <scheme val="minor"/>
    </font>
    <font>
      <b/>
      <sz val="28"/>
      <color rgb="FF021D49"/>
      <name val="Calibri"/>
      <family val="2"/>
      <scheme val="minor"/>
    </font>
    <font>
      <vertAlign val="superscript"/>
      <sz val="11"/>
      <color rgb="FF021D49"/>
      <name val="Calibri"/>
      <family val="2"/>
      <scheme val="minor"/>
    </font>
    <font>
      <sz val="11"/>
      <color rgb="FF021D4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5" fontId="0" fillId="0" borderId="0" xfId="0" applyNumberFormat="1"/>
    <xf numFmtId="0" fontId="0" fillId="0" borderId="1" xfId="0" applyBorder="1"/>
    <xf numFmtId="12" fontId="0" fillId="0" borderId="1" xfId="0" applyNumberFormat="1" applyBorder="1"/>
    <xf numFmtId="164" fontId="0" fillId="0" borderId="1" xfId="0" applyNumberFormat="1" applyBorder="1" applyAlignment="1"/>
    <xf numFmtId="2" fontId="0" fillId="0" borderId="1" xfId="0" applyNumberFormat="1" applyBorder="1"/>
    <xf numFmtId="165" fontId="0" fillId="0" borderId="1" xfId="0" applyNumberFormat="1" applyBorder="1"/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16" fontId="1" fillId="0" borderId="0" xfId="0" applyNumberFormat="1" applyFont="1" applyAlignment="1">
      <alignment horizontal="left" vertical="center" readingOrder="1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213360</xdr:colOff>
      <xdr:row>9</xdr:row>
      <xdr:rowOff>182880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5387340" cy="3108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3" sqref="B13"/>
    </sheetView>
  </sheetViews>
  <sheetFormatPr defaultRowHeight="14.4" x14ac:dyDescent="0.3"/>
  <cols>
    <col min="1" max="1" width="17.33203125" customWidth="1"/>
    <col min="2" max="2" width="13.109375" customWidth="1"/>
    <col min="3" max="3" width="14.88671875" customWidth="1"/>
    <col min="4" max="4" width="15.44140625" customWidth="1"/>
    <col min="5" max="5" width="11" customWidth="1"/>
    <col min="6" max="6" width="15.5546875" customWidth="1"/>
    <col min="7" max="7" width="14.88671875" customWidth="1"/>
    <col min="8" max="8" width="13.6640625" customWidth="1"/>
    <col min="9" max="9" width="15" customWidth="1"/>
  </cols>
  <sheetData>
    <row r="1" spans="1:10" x14ac:dyDescent="0.25">
      <c r="A1" s="2" t="s">
        <v>14</v>
      </c>
      <c r="B1" s="2" t="s">
        <v>0</v>
      </c>
      <c r="C1" s="2" t="s">
        <v>4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13</v>
      </c>
    </row>
    <row r="2" spans="1:10" x14ac:dyDescent="0.25">
      <c r="A2" s="2" t="s">
        <v>0</v>
      </c>
      <c r="B2" s="2">
        <v>1</v>
      </c>
      <c r="C2" s="3">
        <v>0.2</v>
      </c>
      <c r="D2" s="3">
        <v>0.33333333333333331</v>
      </c>
      <c r="E2" s="3">
        <v>0.1111111111111111</v>
      </c>
      <c r="F2" s="4">
        <v>7.4074074074074077E-3</v>
      </c>
      <c r="G2" s="5">
        <v>0.28999999999999998</v>
      </c>
      <c r="H2" s="6">
        <v>5.1999999999999998E-2</v>
      </c>
    </row>
    <row r="3" spans="1:10" x14ac:dyDescent="0.25">
      <c r="A3" s="2" t="s">
        <v>1</v>
      </c>
      <c r="B3" s="2">
        <v>5</v>
      </c>
      <c r="C3" s="3">
        <v>1</v>
      </c>
      <c r="D3" s="3">
        <v>3</v>
      </c>
      <c r="E3" s="3">
        <v>0.33333333333333331</v>
      </c>
      <c r="F3" s="4">
        <f>B3*C3*D3*E3</f>
        <v>5</v>
      </c>
      <c r="G3" s="5">
        <v>1.49</v>
      </c>
      <c r="H3" s="6">
        <v>0.26900000000000002</v>
      </c>
    </row>
    <row r="4" spans="1:10" x14ac:dyDescent="0.25">
      <c r="A4" s="2" t="s">
        <v>2</v>
      </c>
      <c r="B4" s="2">
        <v>3</v>
      </c>
      <c r="C4" s="3">
        <v>0.33333333333333331</v>
      </c>
      <c r="D4" s="3">
        <v>3</v>
      </c>
      <c r="E4" s="3">
        <v>0.33333333333333331</v>
      </c>
      <c r="F4" s="4">
        <v>0.33333333333333331</v>
      </c>
      <c r="G4" s="5">
        <v>0.76</v>
      </c>
      <c r="H4" s="6">
        <v>0.13700000000000001</v>
      </c>
    </row>
    <row r="5" spans="1:10" x14ac:dyDescent="0.25">
      <c r="A5" s="2" t="s">
        <v>3</v>
      </c>
      <c r="B5" s="2">
        <v>9</v>
      </c>
      <c r="C5" s="3">
        <v>3</v>
      </c>
      <c r="D5" s="3">
        <v>3</v>
      </c>
      <c r="E5" s="3">
        <v>1</v>
      </c>
      <c r="F5" s="4">
        <f>B5*C5*D5*E5</f>
        <v>81</v>
      </c>
      <c r="G5" s="5">
        <v>3</v>
      </c>
      <c r="H5" s="6">
        <v>0.54100000000000004</v>
      </c>
      <c r="I5" t="s">
        <v>29</v>
      </c>
    </row>
    <row r="6" spans="1:10" x14ac:dyDescent="0.25">
      <c r="A6" s="2" t="s">
        <v>11</v>
      </c>
      <c r="B6" s="2"/>
      <c r="C6" s="2"/>
      <c r="D6" s="2"/>
      <c r="E6" s="2"/>
      <c r="F6" s="2"/>
      <c r="G6" s="5">
        <v>5.54</v>
      </c>
      <c r="H6" s="6"/>
    </row>
    <row r="9" spans="1:10" x14ac:dyDescent="0.3">
      <c r="A9" t="s">
        <v>10</v>
      </c>
      <c r="B9" s="6">
        <f>G2/G6</f>
        <v>5.2346570397111908E-2</v>
      </c>
    </row>
    <row r="10" spans="1:10" x14ac:dyDescent="0.25">
      <c r="A10" t="s">
        <v>26</v>
      </c>
      <c r="B10" s="6">
        <f>G3/G6</f>
        <v>0.26895306859205775</v>
      </c>
      <c r="I10" s="2" t="s">
        <v>7</v>
      </c>
      <c r="J10" s="6"/>
    </row>
    <row r="11" spans="1:10" x14ac:dyDescent="0.25">
      <c r="A11" t="s">
        <v>27</v>
      </c>
      <c r="B11" s="6">
        <f>G4/G6</f>
        <v>0.13718411552346571</v>
      </c>
      <c r="I11" s="2" t="s">
        <v>3</v>
      </c>
      <c r="J11" s="6">
        <v>0.54100000000000004</v>
      </c>
    </row>
    <row r="12" spans="1:10" x14ac:dyDescent="0.25">
      <c r="A12" t="s">
        <v>28</v>
      </c>
      <c r="B12" s="6">
        <f>G5/G6</f>
        <v>0.54151624548736466</v>
      </c>
      <c r="I12" s="2" t="s">
        <v>1</v>
      </c>
      <c r="J12" s="6">
        <v>0.26900000000000002</v>
      </c>
    </row>
    <row r="13" spans="1:10" x14ac:dyDescent="0.25">
      <c r="A13" t="s">
        <v>12</v>
      </c>
      <c r="B13" s="1">
        <f>SUM(B9:B12)</f>
        <v>1</v>
      </c>
      <c r="I13" s="2" t="s">
        <v>8</v>
      </c>
      <c r="J13" s="6">
        <v>0.13700000000000001</v>
      </c>
    </row>
    <row r="14" spans="1:10" x14ac:dyDescent="0.25">
      <c r="I14" s="2" t="s">
        <v>9</v>
      </c>
      <c r="J14" s="6">
        <v>5.1999999999999998E-2</v>
      </c>
    </row>
    <row r="15" spans="1:10" x14ac:dyDescent="0.25">
      <c r="J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13" sqref="J13"/>
    </sheetView>
  </sheetViews>
  <sheetFormatPr defaultRowHeight="14.4" x14ac:dyDescent="0.3"/>
  <cols>
    <col min="2" max="2" width="22.109375" customWidth="1"/>
  </cols>
  <sheetData>
    <row r="1" spans="1:4" ht="36.6" x14ac:dyDescent="0.7">
      <c r="A1" s="10" t="s">
        <v>15</v>
      </c>
    </row>
    <row r="2" spans="1:4" ht="28.8" x14ac:dyDescent="0.3">
      <c r="B2" s="7"/>
      <c r="D2" s="7"/>
    </row>
    <row r="3" spans="1:4" ht="28.8" x14ac:dyDescent="0.3">
      <c r="A3" s="8"/>
      <c r="B3" s="9"/>
      <c r="D3" s="8"/>
    </row>
    <row r="4" spans="1:4" ht="28.8" x14ac:dyDescent="0.3">
      <c r="A4" s="8"/>
      <c r="B4" s="9"/>
      <c r="D4" s="8"/>
    </row>
    <row r="5" spans="1:4" ht="28.8" x14ac:dyDescent="0.3">
      <c r="A5" s="8"/>
      <c r="B5" s="9"/>
      <c r="D5" s="8"/>
    </row>
    <row r="6" spans="1:4" ht="28.8" x14ac:dyDescent="0.3">
      <c r="A6" s="8"/>
      <c r="B6" s="9"/>
      <c r="D6" s="8"/>
    </row>
    <row r="7" spans="1:4" ht="28.8" x14ac:dyDescent="0.3">
      <c r="B7" s="8"/>
      <c r="D7" s="8"/>
    </row>
    <row r="8" spans="1:4" ht="28.8" x14ac:dyDescent="0.3">
      <c r="A8" s="8"/>
      <c r="B8" s="8"/>
      <c r="D8" s="8"/>
    </row>
    <row r="9" spans="1:4" ht="28.8" x14ac:dyDescent="0.3">
      <c r="A9" s="8"/>
      <c r="B9" s="8"/>
      <c r="D9" s="8"/>
    </row>
    <row r="10" spans="1:4" ht="28.8" x14ac:dyDescent="0.3">
      <c r="A10" s="8"/>
      <c r="B10" s="8"/>
      <c r="D10" s="8"/>
    </row>
    <row r="11" spans="1:4" ht="28.8" x14ac:dyDescent="0.3">
      <c r="A11" s="8"/>
      <c r="B11" s="8"/>
      <c r="D11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6" sqref="B26"/>
    </sheetView>
  </sheetViews>
  <sheetFormatPr defaultRowHeight="14.4" x14ac:dyDescent="0.3"/>
  <cols>
    <col min="2" max="2" width="38" customWidth="1"/>
  </cols>
  <sheetData>
    <row r="1" spans="1:2" x14ac:dyDescent="0.3">
      <c r="A1" t="s">
        <v>16</v>
      </c>
      <c r="B1" t="s">
        <v>25</v>
      </c>
    </row>
    <row r="2" spans="1:2" x14ac:dyDescent="0.3">
      <c r="A2" t="s">
        <v>17</v>
      </c>
      <c r="B2" t="s">
        <v>18</v>
      </c>
    </row>
    <row r="3" spans="1:2" ht="16.2" x14ac:dyDescent="0.3">
      <c r="A3" t="s">
        <v>19</v>
      </c>
      <c r="B3" t="s">
        <v>20</v>
      </c>
    </row>
    <row r="4" spans="1:2" x14ac:dyDescent="0.3">
      <c r="A4" t="s">
        <v>21</v>
      </c>
      <c r="B4" s="11" t="s">
        <v>22</v>
      </c>
    </row>
    <row r="5" spans="1:2" x14ac:dyDescent="0.3">
      <c r="A5" t="s">
        <v>23</v>
      </c>
      <c r="B5" s="1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 Matrix</vt:lpstr>
      <vt:lpstr>Pairwaise Judgement Scale </vt:lpstr>
      <vt:lpstr>Calculating Criteria Weight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2016-10-04T02:00:06Z</dcterms:modified>
</cp:coreProperties>
</file>